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20" windowHeight="6390" tabRatio="763" activeTab="1"/>
  </bookViews>
  <sheets>
    <sheet name="Sheet1" sheetId="1" r:id="rId1"/>
    <sheet name="Sheet2" sheetId="2" r:id="rId2"/>
  </sheets>
  <definedNames>
    <definedName name="_xlnm.Print_Area" localSheetId="1">'Sheet2'!$A$1:$J$20</definedName>
  </definedNames>
  <calcPr fullCalcOnLoad="1"/>
</workbook>
</file>

<file path=xl/sharedStrings.xml><?xml version="1.0" encoding="utf-8"?>
<sst xmlns="http://schemas.openxmlformats.org/spreadsheetml/2006/main" count="70" uniqueCount="35">
  <si>
    <t>3000 Nos</t>
  </si>
  <si>
    <t>Timber Logs</t>
  </si>
  <si>
    <t>1000 Nos</t>
  </si>
  <si>
    <t>Materials</t>
  </si>
  <si>
    <t>Unit of   Rate</t>
  </si>
  <si>
    <t>Item No.</t>
  </si>
  <si>
    <t>m3</t>
  </si>
  <si>
    <t>Cement,Iron materials,A.C. Sheets and Bitumen.</t>
  </si>
  <si>
    <t>T</t>
  </si>
  <si>
    <r>
      <t>m</t>
    </r>
    <r>
      <rPr>
        <vertAlign val="superscript"/>
        <sz val="10"/>
        <rFont val="Arial"/>
        <family val="2"/>
      </rPr>
      <t>3</t>
    </r>
  </si>
  <si>
    <t>Up to    5 Km</t>
  </si>
  <si>
    <t>Over 5 K m        up  to          6 km</t>
  </si>
  <si>
    <t>Over 6 km  up  to            7  km</t>
  </si>
  <si>
    <t>Over  7 km  up  to                8 km</t>
  </si>
  <si>
    <t>Over 8 km         up   to               9 km</t>
  </si>
  <si>
    <t>Over 9 km                 up to                  10 km</t>
  </si>
  <si>
    <t xml:space="preserve">CONVEYANCE  OF  MATERIALS  BY  LORRY  </t>
  </si>
  <si>
    <t>Bricks,M.P. Roofing tiles including hip and ridge tiles and flooring tiles 225x225mm and above in size.</t>
  </si>
  <si>
    <t>P.W.D. or railway pattern tiles including hip and ridge tiles and flooring tiles below 225x225mm in size</t>
  </si>
  <si>
    <t>Ashlar, Split Stones and blasted rubble above 45 dm3 in size.</t>
  </si>
  <si>
    <t>Split Stones and blasted rubble  45 dm3 and below in size , Laterite stones,Laterite chips, Earth gravel, sand and broken stones.</t>
  </si>
  <si>
    <t>Timber scantlings, brick jelly,surki and lime.</t>
  </si>
  <si>
    <t>Remarks</t>
  </si>
  <si>
    <t>Proposed Rate</t>
  </si>
  <si>
    <t>Percentage  Increase</t>
  </si>
  <si>
    <t xml:space="preserve">                                  OR</t>
  </si>
  <si>
    <t xml:space="preserve">For every additional         1 km or part thereof </t>
  </si>
  <si>
    <t xml:space="preserve"> </t>
  </si>
  <si>
    <r>
      <t>m</t>
    </r>
    <r>
      <rPr>
        <vertAlign val="superscript"/>
        <sz val="10"/>
        <rFont val="Arial"/>
        <family val="2"/>
      </rPr>
      <t>3</t>
    </r>
    <r>
      <rPr>
        <sz val="10"/>
        <rFont val="Arial"/>
        <family val="0"/>
      </rPr>
      <t xml:space="preserve">     </t>
    </r>
    <r>
      <rPr>
        <b/>
        <sz val="10"/>
        <rFont val="Arial"/>
        <family val="2"/>
      </rPr>
      <t>2004</t>
    </r>
  </si>
  <si>
    <r>
      <t xml:space="preserve">1000 Nos   </t>
    </r>
    <r>
      <rPr>
        <b/>
        <sz val="10"/>
        <rFont val="Arial"/>
        <family val="2"/>
      </rPr>
      <t>2004</t>
    </r>
  </si>
  <si>
    <r>
      <t xml:space="preserve">T      </t>
    </r>
    <r>
      <rPr>
        <b/>
        <sz val="10"/>
        <rFont val="Arial"/>
        <family val="2"/>
      </rPr>
      <t>2004</t>
    </r>
  </si>
  <si>
    <r>
      <t xml:space="preserve">          Note:-</t>
    </r>
    <r>
      <rPr>
        <i/>
        <sz val="10"/>
        <rFont val="Arial"/>
        <family val="2"/>
      </rPr>
      <t xml:space="preserve">The above rates are inclusive of loading and unloading charges. No extra head load or lift 
                   charge is to be given if the lead and lift involved are less than 50m and 1.5m respectively at                
                   each end.If it is more than this,separate charges for full lead and lift (without deducting 
                   initial lead and lift)will be allowed in addition to the above rates. </t>
    </r>
    <r>
      <rPr>
        <sz val="10"/>
        <rFont val="Arial"/>
        <family val="2"/>
      </rPr>
      <t xml:space="preserve">                                                                                                                                                                                                                                                                                                 
                                                                                                                                                                CHIEF ENGINEER P.W.D.                                                                                                                                                                         
                                                                                                                                                                NH&amp;Administration,                                                                                                                                                              
                                                                                                                                                               Thiruvananthapuram.
</t>
    </r>
  </si>
  <si>
    <t xml:space="preserve">                    OR</t>
  </si>
  <si>
    <t xml:space="preserve">For every additional 1 km or part thereof </t>
  </si>
  <si>
    <r>
      <t xml:space="preserve">      
 Note:-</t>
    </r>
    <r>
      <rPr>
        <i/>
        <sz val="10"/>
        <rFont val="Arial"/>
        <family val="2"/>
      </rPr>
      <t xml:space="preserve">The above rates are inclusive of loading and unloading charges. No extra head load or lift 
                   charge is to be given if the lead and lift involved are less than 50m and 1.5m respectively at                
                   each end.If it is more than this,separate charges for full lead and lift (without deducting 
                   initial lead and lift)will be allowed in addition to the above rates. </t>
    </r>
    <r>
      <rPr>
        <sz val="10"/>
        <rFont val="Arial"/>
        <family val="2"/>
      </rPr>
      <t xml:space="preserve">                                                                                                                                                                                                                                                                                                 
                                                                                                                        Chief Engineer P.W.D.                                                    
                                                                                                                        NH&amp;Administration,                                                                  
                                                                                                                        Thiruvananthapuram.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</si>
</sst>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_(* #,##0_);_(* \(#,##0\);_(* &quot;-&quot;??_);_(@_)"/>
    <numFmt numFmtId="175" formatCode="0.000"/>
    <numFmt numFmtId="176" formatCode="0.0000"/>
    <numFmt numFmtId="177" formatCode="0.00000"/>
    <numFmt numFmtId="178" formatCode="0.000000"/>
    <numFmt numFmtId="179" formatCode="0.00000000"/>
    <numFmt numFmtId="180" formatCode="0.0000000"/>
    <numFmt numFmtId="181" formatCode="m/d/yyyy"/>
  </numFmts>
  <fonts count="9">
    <font>
      <sz val="10"/>
      <name val="Arial"/>
      <family val="0"/>
    </font>
    <font>
      <u val="single"/>
      <sz val="10"/>
      <color indexed="12"/>
      <name val="Arial"/>
      <family val="0"/>
    </font>
    <font>
      <u val="single"/>
      <sz val="10"/>
      <color indexed="36"/>
      <name val="Arial"/>
      <family val="0"/>
    </font>
    <font>
      <sz val="9"/>
      <name val="Arial"/>
      <family val="2"/>
    </font>
    <font>
      <b/>
      <sz val="14"/>
      <name val="Arial"/>
      <family val="2"/>
    </font>
    <font>
      <i/>
      <sz val="10"/>
      <name val="Arial"/>
      <family val="2"/>
    </font>
    <font>
      <vertAlign val="superscript"/>
      <sz val="10"/>
      <name val="Arial"/>
      <family val="2"/>
    </font>
    <font>
      <b/>
      <sz val="10"/>
      <name val="Arial"/>
      <family val="2"/>
    </font>
    <font>
      <b/>
      <sz val="12"/>
      <name val="Arial"/>
      <family val="2"/>
    </font>
  </fonts>
  <fills count="2">
    <fill>
      <patternFill/>
    </fill>
    <fill>
      <patternFill patternType="gray125"/>
    </fill>
  </fills>
  <borders count="5">
    <border>
      <left/>
      <right/>
      <top/>
      <bottom/>
      <diagonal/>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xf>
    <xf numFmtId="0" fontId="0" fillId="0" borderId="1" xfId="0" applyFont="1" applyBorder="1" applyAlignment="1">
      <alignment horizontal="center"/>
    </xf>
    <xf numFmtId="0" fontId="0" fillId="0" borderId="1" xfId="0" applyFont="1" applyBorder="1" applyAlignment="1">
      <alignment horizontal="left" wrapText="1"/>
    </xf>
    <xf numFmtId="0" fontId="0" fillId="0" borderId="1" xfId="0" applyFont="1" applyBorder="1" applyAlignment="1">
      <alignment horizontal="left" vertical="center" wrapText="1"/>
    </xf>
    <xf numFmtId="0" fontId="0" fillId="0" borderId="1" xfId="0" applyFont="1" applyBorder="1" applyAlignment="1">
      <alignment horizontal="center" wrapText="1"/>
    </xf>
    <xf numFmtId="0" fontId="0" fillId="0" borderId="1" xfId="0" applyFont="1" applyBorder="1" applyAlignment="1">
      <alignment horizontal="lef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center"/>
    </xf>
    <xf numFmtId="172" fontId="0" fillId="0" borderId="0" xfId="0" applyNumberFormat="1" applyAlignment="1">
      <alignment horizontal="center"/>
    </xf>
    <xf numFmtId="0" fontId="0" fillId="0" borderId="0" xfId="0" applyAlignment="1">
      <alignment horizontal="center" wrapText="1"/>
    </xf>
    <xf numFmtId="2" fontId="0" fillId="0" borderId="1" xfId="0" applyNumberFormat="1" applyFont="1" applyBorder="1" applyAlignment="1">
      <alignment horizontal="center"/>
    </xf>
    <xf numFmtId="0" fontId="0" fillId="0" borderId="0" xfId="0" applyFont="1" applyAlignment="1">
      <alignment horizontal="left" vertical="center" wrapText="1"/>
    </xf>
    <xf numFmtId="0" fontId="0" fillId="0" borderId="1"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2" xfId="0" applyFont="1" applyBorder="1" applyAlignment="1">
      <alignment horizontal="center" vertical="center"/>
    </xf>
    <xf numFmtId="0" fontId="0" fillId="0" borderId="3" xfId="0" applyBorder="1" applyAlignment="1">
      <alignment horizontal="center"/>
    </xf>
    <xf numFmtId="0" fontId="4" fillId="0" borderId="0" xfId="0" applyFont="1" applyAlignment="1">
      <alignment horizontal="center"/>
    </xf>
    <xf numFmtId="0" fontId="0" fillId="0" borderId="0" xfId="0" applyFont="1" applyAlignment="1">
      <alignment horizontal="left" vertical="center" wrapText="1"/>
    </xf>
    <xf numFmtId="0" fontId="0" fillId="0" borderId="0" xfId="0" applyAlignment="1">
      <alignment/>
    </xf>
    <xf numFmtId="0" fontId="0" fillId="0" borderId="1" xfId="0" applyFont="1" applyBorder="1" applyAlignment="1">
      <alignment horizontal="left" wrapText="1"/>
    </xf>
    <xf numFmtId="0" fontId="0" fillId="0" borderId="1" xfId="0" applyBorder="1" applyAlignment="1">
      <alignment wrapText="1"/>
    </xf>
    <xf numFmtId="0" fontId="0" fillId="0" borderId="1" xfId="0" applyFont="1" applyBorder="1" applyAlignment="1">
      <alignment/>
    </xf>
    <xf numFmtId="0" fontId="0" fillId="0" borderId="0" xfId="0" applyAlignment="1">
      <alignment horizontal="center" vertical="top"/>
    </xf>
    <xf numFmtId="0" fontId="0" fillId="0" borderId="0" xfId="0" applyAlignment="1">
      <alignment vertical="top"/>
    </xf>
    <xf numFmtId="0" fontId="8" fillId="0" borderId="1" xfId="0" applyFont="1" applyBorder="1" applyAlignment="1">
      <alignment horizontal="center"/>
    </xf>
    <xf numFmtId="0" fontId="0" fillId="0" borderId="2" xfId="0" applyFont="1" applyBorder="1" applyAlignment="1">
      <alignment horizontal="left" wrapText="1"/>
    </xf>
    <xf numFmtId="0" fontId="0" fillId="0" borderId="3" xfId="0" applyBorder="1" applyAlignment="1">
      <alignment/>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xf>
    <xf numFmtId="0" fontId="7" fillId="0" borderId="1" xfId="0" applyFont="1" applyBorder="1" applyAlignment="1">
      <alignment horizontal="left" wrapText="1"/>
    </xf>
    <xf numFmtId="0" fontId="7" fillId="0" borderId="1" xfId="0" applyFont="1" applyBorder="1" applyAlignment="1">
      <alignment wrapText="1"/>
    </xf>
    <xf numFmtId="0" fontId="0" fillId="0" borderId="2" xfId="0" applyFont="1" applyBorder="1" applyAlignment="1">
      <alignment horizontal="center" vertical="top"/>
    </xf>
    <xf numFmtId="0" fontId="0" fillId="0" borderId="4" xfId="0" applyFont="1" applyBorder="1" applyAlignment="1">
      <alignment vertical="top"/>
    </xf>
    <xf numFmtId="0" fontId="0" fillId="0" borderId="3" xfId="0" applyFont="1" applyBorder="1" applyAlignment="1">
      <alignment vertical="top"/>
    </xf>
    <xf numFmtId="0" fontId="0" fillId="0" borderId="2" xfId="0" applyFont="1" applyBorder="1" applyAlignment="1">
      <alignment horizontal="left"/>
    </xf>
    <xf numFmtId="0" fontId="0" fillId="0" borderId="3" xfId="0" applyBorder="1" applyAlignment="1">
      <alignment horizontal="left"/>
    </xf>
    <xf numFmtId="0" fontId="7" fillId="0" borderId="0" xfId="0" applyFont="1" applyAlignment="1">
      <alignment horizontal="center" vertical="center"/>
    </xf>
    <xf numFmtId="0" fontId="0" fillId="0" borderId="0" xfId="0" applyFont="1" applyAlignment="1">
      <alignment horizontal="center" vertical="center" wrapText="1"/>
    </xf>
    <xf numFmtId="2" fontId="0" fillId="0" borderId="1" xfId="0" applyNumberFormat="1" applyFont="1" applyBorder="1" applyAlignment="1">
      <alignment horizontal="center" vertical="center"/>
    </xf>
    <xf numFmtId="2" fontId="0" fillId="0" borderId="0" xfId="0" applyNumberFormat="1" applyAlignment="1">
      <alignment horizontal="center" vertical="center" wrapText="1"/>
    </xf>
    <xf numFmtId="0" fontId="0" fillId="0" borderId="3" xfId="0" applyFont="1" applyBorder="1" applyAlignment="1">
      <alignment horizontal="center" vertical="center"/>
    </xf>
    <xf numFmtId="0" fontId="0" fillId="0" borderId="4"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view="pageBreakPreview" zoomScale="60" workbookViewId="0" topLeftCell="A1">
      <selection activeCell="B21" sqref="B21"/>
    </sheetView>
  </sheetViews>
  <sheetFormatPr defaultColWidth="9.140625" defaultRowHeight="12.75"/>
  <cols>
    <col min="1" max="1" width="5.57421875" style="0" customWidth="1"/>
    <col min="2" max="2" width="29.57421875" style="0" customWidth="1"/>
    <col min="3" max="3" width="7.140625" style="0" customWidth="1"/>
    <col min="4" max="4" width="8.8515625" style="0" customWidth="1"/>
    <col min="5" max="5" width="10.28125" style="0" customWidth="1"/>
    <col min="6" max="6" width="10.00390625" style="0" customWidth="1"/>
    <col min="7" max="8" width="9.28125" style="0" customWidth="1"/>
    <col min="9" max="9" width="9.7109375" style="0" customWidth="1"/>
    <col min="10" max="10" width="12.57421875" style="0" customWidth="1"/>
    <col min="11" max="11" width="14.00390625" style="0" customWidth="1"/>
  </cols>
  <sheetData>
    <row r="1" spans="1:11" ht="20.25" customHeight="1">
      <c r="A1" s="23" t="s">
        <v>16</v>
      </c>
      <c r="B1" s="23"/>
      <c r="C1" s="23"/>
      <c r="D1" s="23"/>
      <c r="E1" s="23"/>
      <c r="F1" s="23"/>
      <c r="G1" s="23"/>
      <c r="H1" s="23"/>
      <c r="I1" s="23"/>
      <c r="J1" s="23"/>
      <c r="K1" s="23"/>
    </row>
    <row r="2" spans="1:11" ht="77.25" customHeight="1">
      <c r="A2" s="9" t="s">
        <v>5</v>
      </c>
      <c r="B2" s="10" t="s">
        <v>3</v>
      </c>
      <c r="C2" s="11" t="s">
        <v>4</v>
      </c>
      <c r="D2" s="9" t="s">
        <v>10</v>
      </c>
      <c r="E2" s="9" t="s">
        <v>11</v>
      </c>
      <c r="F2" s="9" t="s">
        <v>12</v>
      </c>
      <c r="G2" s="9" t="s">
        <v>13</v>
      </c>
      <c r="H2" s="9" t="s">
        <v>14</v>
      </c>
      <c r="I2" s="9" t="s">
        <v>15</v>
      </c>
      <c r="J2" s="9" t="s">
        <v>33</v>
      </c>
      <c r="K2" s="9" t="s">
        <v>22</v>
      </c>
    </row>
    <row r="3" spans="1:11" s="12" customFormat="1" ht="12" customHeight="1">
      <c r="A3" s="12">
        <v>1</v>
      </c>
      <c r="B3" s="12">
        <v>2</v>
      </c>
      <c r="C3" s="12">
        <v>3</v>
      </c>
      <c r="D3" s="12">
        <v>4</v>
      </c>
      <c r="E3" s="12">
        <v>5</v>
      </c>
      <c r="F3" s="12">
        <v>6</v>
      </c>
      <c r="G3" s="12">
        <v>7</v>
      </c>
      <c r="H3" s="12">
        <v>8</v>
      </c>
      <c r="I3" s="12">
        <v>9</v>
      </c>
      <c r="J3" s="12">
        <v>14</v>
      </c>
      <c r="K3" s="12">
        <v>15</v>
      </c>
    </row>
    <row r="4" spans="1:11" ht="39" customHeight="1">
      <c r="A4" s="12">
        <v>1</v>
      </c>
      <c r="B4" s="5" t="s">
        <v>19</v>
      </c>
      <c r="C4" s="12" t="s">
        <v>9</v>
      </c>
      <c r="D4" s="12">
        <v>102.65</v>
      </c>
      <c r="E4" s="12">
        <v>108.55</v>
      </c>
      <c r="F4" s="12">
        <v>114.45</v>
      </c>
      <c r="G4" s="12">
        <v>120.35</v>
      </c>
      <c r="H4" s="12">
        <v>126.25</v>
      </c>
      <c r="I4" s="12">
        <v>132.15</v>
      </c>
      <c r="J4" s="12">
        <v>5.9</v>
      </c>
      <c r="K4" s="12"/>
    </row>
    <row r="5" spans="2:11" ht="20.25" customHeight="1">
      <c r="B5" t="s">
        <v>23</v>
      </c>
      <c r="C5" s="12" t="s">
        <v>9</v>
      </c>
      <c r="D5" s="12">
        <v>133.4</v>
      </c>
      <c r="E5" s="12">
        <v>141.1</v>
      </c>
      <c r="F5" s="12">
        <v>148.8</v>
      </c>
      <c r="G5" s="12">
        <v>156.5</v>
      </c>
      <c r="H5" s="12">
        <v>164.1</v>
      </c>
      <c r="I5" s="12">
        <v>171.8</v>
      </c>
      <c r="J5" s="12">
        <v>7.7</v>
      </c>
      <c r="K5" s="12"/>
    </row>
    <row r="6" spans="2:10" ht="16.5" customHeight="1">
      <c r="B6" t="s">
        <v>24</v>
      </c>
      <c r="C6" s="12"/>
      <c r="D6" s="13">
        <f>(D5-D4)/D4*100</f>
        <v>29.95616171456405</v>
      </c>
      <c r="E6" s="13">
        <f aca="true" t="shared" si="0" ref="E6:J6">(E5-E4)/E4*100</f>
        <v>29.98618148318747</v>
      </c>
      <c r="F6" s="13">
        <f t="shared" si="0"/>
        <v>30.01310615989516</v>
      </c>
      <c r="G6" s="13">
        <f t="shared" si="0"/>
        <v>30.03739094308268</v>
      </c>
      <c r="H6" s="13">
        <f t="shared" si="0"/>
        <v>29.980198019801975</v>
      </c>
      <c r="I6" s="13">
        <f t="shared" si="0"/>
        <v>30.003783579265992</v>
      </c>
      <c r="J6" s="13">
        <f t="shared" si="0"/>
        <v>30.508474576271183</v>
      </c>
    </row>
    <row r="7" spans="1:10" ht="65.25" customHeight="1">
      <c r="A7" s="10">
        <v>2</v>
      </c>
      <c r="B7" s="5" t="s">
        <v>20</v>
      </c>
      <c r="C7" s="12" t="s">
        <v>9</v>
      </c>
      <c r="D7" s="12">
        <v>61.4</v>
      </c>
      <c r="E7" s="12">
        <v>65.5</v>
      </c>
      <c r="F7" s="12">
        <v>69.6</v>
      </c>
      <c r="G7" s="12">
        <v>73.7</v>
      </c>
      <c r="H7" s="12">
        <v>77.8</v>
      </c>
      <c r="I7" s="12">
        <v>81.9</v>
      </c>
      <c r="J7" s="12">
        <v>4.1</v>
      </c>
    </row>
    <row r="8" spans="2:10" ht="18" customHeight="1">
      <c r="B8" t="s">
        <v>23</v>
      </c>
      <c r="D8" s="12">
        <v>79.8</v>
      </c>
      <c r="E8" s="12">
        <v>85.2</v>
      </c>
      <c r="F8" s="12">
        <v>90.5</v>
      </c>
      <c r="G8" s="12">
        <v>95.8</v>
      </c>
      <c r="H8" s="12">
        <v>101.1</v>
      </c>
      <c r="I8" s="12">
        <v>106.5</v>
      </c>
      <c r="J8" s="12">
        <v>5.3</v>
      </c>
    </row>
    <row r="9" spans="2:10" ht="18.75" customHeight="1">
      <c r="B9" t="s">
        <v>24</v>
      </c>
      <c r="D9" s="13">
        <f>(D8-D7)/D7*100</f>
        <v>29.967426710097715</v>
      </c>
      <c r="E9" s="13">
        <f aca="true" t="shared" si="1" ref="E9:J9">(E8-E7)/E7*100</f>
        <v>30.076335877862597</v>
      </c>
      <c r="F9" s="13">
        <f t="shared" si="1"/>
        <v>30.028735632183917</v>
      </c>
      <c r="G9" s="13">
        <f t="shared" si="1"/>
        <v>29.986431478968782</v>
      </c>
      <c r="H9" s="13">
        <f t="shared" si="1"/>
        <v>29.948586118251924</v>
      </c>
      <c r="I9" s="13">
        <f t="shared" si="1"/>
        <v>30.03663003663003</v>
      </c>
      <c r="J9" s="13">
        <f t="shared" si="1"/>
        <v>29.268292682926838</v>
      </c>
    </row>
    <row r="10" spans="1:10" ht="33" customHeight="1">
      <c r="A10" s="10">
        <v>3</v>
      </c>
      <c r="B10" s="6" t="s">
        <v>21</v>
      </c>
      <c r="C10" s="12" t="s">
        <v>9</v>
      </c>
      <c r="D10" s="12">
        <v>48.85</v>
      </c>
      <c r="E10" s="12">
        <v>52.5</v>
      </c>
      <c r="F10" s="12">
        <v>56.15</v>
      </c>
      <c r="G10" s="12">
        <v>59.8</v>
      </c>
      <c r="H10" s="12">
        <v>63.45</v>
      </c>
      <c r="I10" s="12">
        <v>67.1</v>
      </c>
      <c r="J10" s="12">
        <v>3.65</v>
      </c>
    </row>
    <row r="11" spans="2:10" ht="15" customHeight="1">
      <c r="B11" t="s">
        <v>23</v>
      </c>
      <c r="D11" s="12">
        <v>63.5</v>
      </c>
      <c r="E11" s="12">
        <v>68.3</v>
      </c>
      <c r="F11" s="12">
        <v>73</v>
      </c>
      <c r="G11" s="12">
        <v>77.7</v>
      </c>
      <c r="H11" s="12">
        <v>82.5</v>
      </c>
      <c r="I11" s="12">
        <v>87.2</v>
      </c>
      <c r="J11" s="12">
        <v>4.75</v>
      </c>
    </row>
    <row r="12" spans="2:10" ht="15" customHeight="1">
      <c r="B12" t="s">
        <v>24</v>
      </c>
      <c r="D12" s="13">
        <f aca="true" t="shared" si="2" ref="D12:J12">(D11-D10)/D10*100</f>
        <v>29.989764585465707</v>
      </c>
      <c r="E12" s="13">
        <f t="shared" si="2"/>
        <v>30.09523809523809</v>
      </c>
      <c r="F12" s="13">
        <f t="shared" si="2"/>
        <v>30.008904719501338</v>
      </c>
      <c r="G12" s="13">
        <f t="shared" si="2"/>
        <v>29.93311036789299</v>
      </c>
      <c r="H12" s="13">
        <f t="shared" si="2"/>
        <v>30.02364066193853</v>
      </c>
      <c r="I12" s="13">
        <f t="shared" si="2"/>
        <v>29.955290611028328</v>
      </c>
      <c r="J12" s="13">
        <f t="shared" si="2"/>
        <v>30.136986301369866</v>
      </c>
    </row>
    <row r="13" spans="1:10" ht="53.25" customHeight="1">
      <c r="A13" s="29">
        <v>4</v>
      </c>
      <c r="B13" s="6" t="s">
        <v>17</v>
      </c>
      <c r="C13" s="14" t="s">
        <v>2</v>
      </c>
      <c r="D13" s="12">
        <v>82.7</v>
      </c>
      <c r="E13" s="12">
        <v>88.25</v>
      </c>
      <c r="F13" s="12">
        <v>93.8</v>
      </c>
      <c r="G13" s="12">
        <v>99.35</v>
      </c>
      <c r="H13" s="12">
        <v>104.9</v>
      </c>
      <c r="I13" s="12">
        <v>110.45</v>
      </c>
      <c r="J13" s="12">
        <v>5.55</v>
      </c>
    </row>
    <row r="14" spans="1:10" ht="16.5" customHeight="1">
      <c r="A14" s="30"/>
      <c r="B14" s="26" t="s">
        <v>32</v>
      </c>
      <c r="C14" s="27"/>
      <c r="D14" s="27"/>
      <c r="E14" s="27"/>
      <c r="F14" s="27"/>
      <c r="G14" s="27"/>
      <c r="H14" s="27"/>
      <c r="I14" s="27"/>
      <c r="J14" s="27"/>
    </row>
    <row r="15" spans="1:10" ht="51">
      <c r="A15" s="30"/>
      <c r="B15" s="5" t="s">
        <v>18</v>
      </c>
      <c r="C15" s="7" t="s">
        <v>0</v>
      </c>
      <c r="D15" s="28"/>
      <c r="E15" s="28"/>
      <c r="F15" s="28"/>
      <c r="G15" s="28"/>
      <c r="H15" s="28"/>
      <c r="I15" s="28"/>
      <c r="J15" s="28"/>
    </row>
    <row r="16" spans="1:10" ht="16.5" customHeight="1">
      <c r="A16" s="30"/>
      <c r="B16" t="s">
        <v>23</v>
      </c>
      <c r="D16" s="12">
        <v>107.5</v>
      </c>
      <c r="E16" s="12">
        <v>114.7</v>
      </c>
      <c r="F16" s="12">
        <v>122</v>
      </c>
      <c r="G16" s="12">
        <v>129.2</v>
      </c>
      <c r="H16" s="12">
        <v>136.4</v>
      </c>
      <c r="I16" s="12">
        <v>143.6</v>
      </c>
      <c r="J16" s="12">
        <v>7.2</v>
      </c>
    </row>
    <row r="17" spans="1:10" ht="18.75" customHeight="1">
      <c r="A17" s="30"/>
      <c r="B17" t="s">
        <v>24</v>
      </c>
      <c r="D17" s="13">
        <f aca="true" t="shared" si="3" ref="D17:J17">(D16-D13)/D13*100</f>
        <v>29.987908101571943</v>
      </c>
      <c r="E17" s="13">
        <f t="shared" si="3"/>
        <v>29.971671388101985</v>
      </c>
      <c r="F17" s="13">
        <f t="shared" si="3"/>
        <v>30.06396588486141</v>
      </c>
      <c r="G17" s="13">
        <f t="shared" si="3"/>
        <v>30.04529441368897</v>
      </c>
      <c r="H17" s="13">
        <f t="shared" si="3"/>
        <v>30.028598665395613</v>
      </c>
      <c r="I17" s="13">
        <f t="shared" si="3"/>
        <v>30.013580805794472</v>
      </c>
      <c r="J17" s="13">
        <f t="shared" si="3"/>
        <v>29.729729729729737</v>
      </c>
    </row>
    <row r="18" spans="1:10" ht="32.25" customHeight="1">
      <c r="A18" s="29">
        <v>5</v>
      </c>
      <c r="B18" s="6" t="s">
        <v>7</v>
      </c>
      <c r="C18" s="12" t="s">
        <v>8</v>
      </c>
      <c r="D18" s="12">
        <v>99</v>
      </c>
      <c r="E18" s="12">
        <v>101.2</v>
      </c>
      <c r="F18" s="12">
        <v>103.4</v>
      </c>
      <c r="G18" s="12">
        <v>105.6</v>
      </c>
      <c r="H18" s="12">
        <v>107.8</v>
      </c>
      <c r="I18" s="12">
        <v>110</v>
      </c>
      <c r="J18" s="12">
        <v>2.2</v>
      </c>
    </row>
    <row r="19" spans="1:10" ht="16.5" customHeight="1">
      <c r="A19" s="29"/>
      <c r="B19" s="26" t="s">
        <v>25</v>
      </c>
      <c r="C19" s="27"/>
      <c r="D19" s="27"/>
      <c r="E19" s="27"/>
      <c r="F19" s="27"/>
      <c r="G19" s="27"/>
      <c r="H19" s="27"/>
      <c r="I19" s="27"/>
      <c r="J19" s="27"/>
    </row>
    <row r="20" spans="1:10" ht="32.25" customHeight="1">
      <c r="A20" s="29"/>
      <c r="B20" s="8" t="s">
        <v>1</v>
      </c>
      <c r="C20" s="3" t="s">
        <v>6</v>
      </c>
      <c r="D20" s="15">
        <v>128.7</v>
      </c>
      <c r="E20" s="15">
        <v>131.6</v>
      </c>
      <c r="F20" s="15">
        <v>134.4</v>
      </c>
      <c r="G20" s="15">
        <v>137.3</v>
      </c>
      <c r="H20" s="15">
        <v>140.1</v>
      </c>
      <c r="I20" s="15">
        <v>143</v>
      </c>
      <c r="J20" s="15">
        <v>2.9</v>
      </c>
    </row>
    <row r="21" spans="1:10" ht="18.75" customHeight="1">
      <c r="A21" s="30"/>
      <c r="B21" t="s">
        <v>23</v>
      </c>
      <c r="D21" s="12">
        <v>128.7</v>
      </c>
      <c r="E21" s="12">
        <v>131.6</v>
      </c>
      <c r="F21" s="12">
        <v>134.4</v>
      </c>
      <c r="G21" s="12">
        <v>137.3</v>
      </c>
      <c r="H21" s="12">
        <v>140.1</v>
      </c>
      <c r="I21" s="12">
        <v>143</v>
      </c>
      <c r="J21" s="12">
        <v>2.9</v>
      </c>
    </row>
    <row r="22" spans="1:10" ht="18" customHeight="1">
      <c r="A22" s="30"/>
      <c r="B22" t="s">
        <v>24</v>
      </c>
      <c r="D22" s="13">
        <f aca="true" t="shared" si="4" ref="D22:J22">(D21-D18)/D18*100</f>
        <v>29.99999999999999</v>
      </c>
      <c r="E22" s="13">
        <f t="shared" si="4"/>
        <v>30.0395256916996</v>
      </c>
      <c r="F22" s="13">
        <f t="shared" si="4"/>
        <v>29.980657640232106</v>
      </c>
      <c r="G22" s="13">
        <f t="shared" si="4"/>
        <v>30.018939393939416</v>
      </c>
      <c r="H22" s="13">
        <f t="shared" si="4"/>
        <v>29.962894248608535</v>
      </c>
      <c r="I22" s="13">
        <f t="shared" si="4"/>
        <v>30</v>
      </c>
      <c r="J22" s="13">
        <f t="shared" si="4"/>
        <v>31.818181818181802</v>
      </c>
    </row>
    <row r="23" ht="12.75">
      <c r="A23" s="25"/>
    </row>
    <row r="24" spans="1:11" ht="12.75" customHeight="1">
      <c r="A24" s="24" t="s">
        <v>31</v>
      </c>
      <c r="B24" s="25"/>
      <c r="C24" s="25"/>
      <c r="D24" s="25"/>
      <c r="E24" s="25"/>
      <c r="F24" s="25"/>
      <c r="G24" s="25"/>
      <c r="H24" s="25"/>
      <c r="I24" s="25"/>
      <c r="J24" s="25"/>
      <c r="K24" s="25"/>
    </row>
    <row r="25" spans="1:11" ht="12.75">
      <c r="A25" s="25"/>
      <c r="B25" s="25"/>
      <c r="C25" s="25"/>
      <c r="D25" s="25"/>
      <c r="E25" s="25"/>
      <c r="F25" s="25"/>
      <c r="G25" s="25"/>
      <c r="H25" s="25"/>
      <c r="I25" s="25"/>
      <c r="J25" s="25"/>
      <c r="K25" s="25"/>
    </row>
    <row r="26" spans="1:11" ht="138" customHeight="1">
      <c r="A26" s="25"/>
      <c r="B26" s="25"/>
      <c r="C26" s="25"/>
      <c r="D26" s="25"/>
      <c r="E26" s="25"/>
      <c r="F26" s="25"/>
      <c r="G26" s="25"/>
      <c r="H26" s="25"/>
      <c r="I26" s="25"/>
      <c r="J26" s="25"/>
      <c r="K26" s="25"/>
    </row>
  </sheetData>
  <mergeCells count="7">
    <mergeCell ref="A1:K1"/>
    <mergeCell ref="A24:K26"/>
    <mergeCell ref="B14:J14"/>
    <mergeCell ref="D15:J15"/>
    <mergeCell ref="A13:A17"/>
    <mergeCell ref="B19:J19"/>
    <mergeCell ref="A18:A23"/>
  </mergeCells>
  <printOptions gridLines="1"/>
  <pageMargins left="0.75" right="0.75" top="1" bottom="1" header="0.5" footer="0.5"/>
  <pageSetup horizontalDpi="180" verticalDpi="180" orientation="landscape" scale="93" r:id="rId1"/>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A1:M30"/>
  <sheetViews>
    <sheetView tabSelected="1" zoomScaleSheetLayoutView="75" workbookViewId="0" topLeftCell="A1">
      <selection activeCell="A12" sqref="A12:A15"/>
    </sheetView>
  </sheetViews>
  <sheetFormatPr defaultColWidth="9.140625" defaultRowHeight="12.75"/>
  <cols>
    <col min="1" max="1" width="5.57421875" style="19" customWidth="1"/>
    <col min="2" max="2" width="34.421875" style="20" customWidth="1"/>
    <col min="3" max="3" width="6.8515625" style="19" customWidth="1"/>
    <col min="4" max="4" width="7.00390625" style="19" customWidth="1"/>
    <col min="5" max="5" width="7.140625" style="19" customWidth="1"/>
    <col min="6" max="7" width="7.57421875" style="19" customWidth="1"/>
    <col min="8" max="8" width="7.28125" style="19" customWidth="1"/>
    <col min="9" max="9" width="7.8515625" style="19" customWidth="1"/>
    <col min="10" max="10" width="11.8515625" style="19" customWidth="1"/>
    <col min="11" max="11" width="17.57421875" style="19" hidden="1" customWidth="1"/>
    <col min="12" max="12" width="9.140625" style="19" hidden="1" customWidth="1"/>
    <col min="13" max="13" width="0.13671875" style="19" customWidth="1"/>
    <col min="14" max="14" width="16.7109375" style="19" customWidth="1"/>
    <col min="15" max="17" width="9.140625" style="19" hidden="1" customWidth="1"/>
    <col min="18" max="16384" width="9.140625" style="19" customWidth="1"/>
  </cols>
  <sheetData>
    <row r="1" spans="1:11" s="3" customFormat="1" ht="20.25" customHeight="1">
      <c r="A1" s="31" t="s">
        <v>16</v>
      </c>
      <c r="B1" s="31"/>
      <c r="C1" s="31"/>
      <c r="D1" s="31"/>
      <c r="E1" s="31"/>
      <c r="F1" s="31"/>
      <c r="G1" s="31"/>
      <c r="H1" s="31"/>
      <c r="I1" s="31"/>
      <c r="J1" s="31"/>
      <c r="K1" s="31"/>
    </row>
    <row r="2" spans="1:11" s="3" customFormat="1" ht="51">
      <c r="A2" s="1" t="s">
        <v>5</v>
      </c>
      <c r="B2" s="2" t="s">
        <v>3</v>
      </c>
      <c r="C2" s="1" t="s">
        <v>4</v>
      </c>
      <c r="D2" s="1" t="s">
        <v>10</v>
      </c>
      <c r="E2" s="1" t="s">
        <v>11</v>
      </c>
      <c r="F2" s="1" t="s">
        <v>12</v>
      </c>
      <c r="G2" s="1" t="s">
        <v>13</v>
      </c>
      <c r="H2" s="1" t="s">
        <v>14</v>
      </c>
      <c r="I2" s="1" t="s">
        <v>15</v>
      </c>
      <c r="J2" s="1" t="s">
        <v>26</v>
      </c>
      <c r="K2" s="1"/>
    </row>
    <row r="3" spans="1:10" s="4" customFormat="1" ht="12.75">
      <c r="A3" s="4">
        <v>1</v>
      </c>
      <c r="B3" s="4">
        <v>2</v>
      </c>
      <c r="C3" s="4">
        <v>3</v>
      </c>
      <c r="D3" s="4">
        <v>4</v>
      </c>
      <c r="E3" s="4">
        <v>5</v>
      </c>
      <c r="F3" s="4">
        <v>6</v>
      </c>
      <c r="G3" s="4">
        <v>7</v>
      </c>
      <c r="H3" s="4">
        <v>8</v>
      </c>
      <c r="I3" s="4">
        <v>9</v>
      </c>
      <c r="J3" s="4">
        <v>10</v>
      </c>
    </row>
    <row r="4" spans="1:10" s="4" customFormat="1" ht="12.75">
      <c r="A4" s="21">
        <v>1</v>
      </c>
      <c r="B4" s="32" t="s">
        <v>19</v>
      </c>
      <c r="C4" s="44">
        <v>1999</v>
      </c>
      <c r="D4" s="47">
        <v>102.65</v>
      </c>
      <c r="E4" s="47">
        <v>108.55</v>
      </c>
      <c r="F4" s="47">
        <v>114.45</v>
      </c>
      <c r="G4" s="47">
        <v>120.35</v>
      </c>
      <c r="H4" s="47">
        <v>126.25</v>
      </c>
      <c r="I4" s="47">
        <v>132.15</v>
      </c>
      <c r="J4" s="47">
        <v>5.9</v>
      </c>
    </row>
    <row r="5" spans="1:11" s="3" customFormat="1" ht="33.75" customHeight="1">
      <c r="A5" s="22"/>
      <c r="B5" s="33"/>
      <c r="C5" s="9" t="s">
        <v>28</v>
      </c>
      <c r="D5" s="46">
        <v>133.4</v>
      </c>
      <c r="E5" s="46">
        <v>141.1</v>
      </c>
      <c r="F5" s="46">
        <v>148.8</v>
      </c>
      <c r="G5" s="46">
        <v>156.5</v>
      </c>
      <c r="H5" s="46">
        <v>164.1</v>
      </c>
      <c r="I5" s="46">
        <v>171.8</v>
      </c>
      <c r="J5" s="46">
        <v>7.7</v>
      </c>
      <c r="K5" s="4"/>
    </row>
    <row r="6" spans="1:11" s="3" customFormat="1" ht="33.75" customHeight="1">
      <c r="A6" s="21">
        <v>2</v>
      </c>
      <c r="B6" s="32" t="s">
        <v>20</v>
      </c>
      <c r="C6" s="44">
        <v>1999</v>
      </c>
      <c r="D6" s="47">
        <v>61.4</v>
      </c>
      <c r="E6" s="47">
        <v>65.5</v>
      </c>
      <c r="F6" s="47">
        <v>69.6</v>
      </c>
      <c r="G6" s="47">
        <v>73.7</v>
      </c>
      <c r="H6" s="47">
        <v>77.8</v>
      </c>
      <c r="I6" s="47">
        <v>81.9</v>
      </c>
      <c r="J6" s="47">
        <v>4.1</v>
      </c>
      <c r="K6" s="4"/>
    </row>
    <row r="7" spans="1:10" s="3" customFormat="1" ht="59.25" customHeight="1">
      <c r="A7" s="48"/>
      <c r="B7" s="33"/>
      <c r="C7" s="9" t="s">
        <v>28</v>
      </c>
      <c r="D7" s="46">
        <v>79.8</v>
      </c>
      <c r="E7" s="46">
        <v>85.2</v>
      </c>
      <c r="F7" s="46">
        <v>90.5</v>
      </c>
      <c r="G7" s="46">
        <v>95.8</v>
      </c>
      <c r="H7" s="46">
        <v>101.1</v>
      </c>
      <c r="I7" s="46">
        <v>106.5</v>
      </c>
      <c r="J7" s="46">
        <v>5.3</v>
      </c>
    </row>
    <row r="8" spans="1:10" s="3" customFormat="1" ht="59.25" customHeight="1">
      <c r="A8" s="21">
        <v>3</v>
      </c>
      <c r="B8" s="34" t="s">
        <v>21</v>
      </c>
      <c r="C8" s="44">
        <v>1999</v>
      </c>
      <c r="D8" s="47">
        <v>48.85</v>
      </c>
      <c r="E8" s="47">
        <v>52.5</v>
      </c>
      <c r="F8" s="47">
        <v>56.15</v>
      </c>
      <c r="G8" s="47">
        <v>59.8</v>
      </c>
      <c r="H8" s="47">
        <v>63.45</v>
      </c>
      <c r="I8" s="47">
        <v>67.1</v>
      </c>
      <c r="J8" s="47">
        <v>3.65</v>
      </c>
    </row>
    <row r="9" spans="1:10" s="3" customFormat="1" ht="33" customHeight="1">
      <c r="A9" s="48"/>
      <c r="B9" s="33"/>
      <c r="C9" s="9" t="s">
        <v>28</v>
      </c>
      <c r="D9" s="46">
        <v>63.5</v>
      </c>
      <c r="E9" s="46">
        <v>68.3</v>
      </c>
      <c r="F9" s="46">
        <v>73</v>
      </c>
      <c r="G9" s="46">
        <v>77.7</v>
      </c>
      <c r="H9" s="46">
        <v>82.5</v>
      </c>
      <c r="I9" s="46">
        <v>87.2</v>
      </c>
      <c r="J9" s="46">
        <v>4.75</v>
      </c>
    </row>
    <row r="10" s="28" customFormat="1" ht="15" customHeight="1" hidden="1"/>
    <row r="11" s="28" customFormat="1" ht="15" customHeight="1" hidden="1"/>
    <row r="12" spans="1:10" s="17" customFormat="1" ht="15" customHeight="1">
      <c r="A12" s="39">
        <v>4</v>
      </c>
      <c r="B12" s="34" t="s">
        <v>17</v>
      </c>
      <c r="C12" s="44">
        <v>1999</v>
      </c>
      <c r="D12" s="46">
        <v>82.7</v>
      </c>
      <c r="E12" s="46">
        <v>88.25</v>
      </c>
      <c r="F12" s="46">
        <v>93.8</v>
      </c>
      <c r="G12" s="46">
        <v>99.35</v>
      </c>
      <c r="H12" s="46">
        <v>104.9</v>
      </c>
      <c r="I12" s="46">
        <v>110.45</v>
      </c>
      <c r="J12" s="46">
        <v>5.55</v>
      </c>
    </row>
    <row r="13" spans="1:10" s="3" customFormat="1" ht="48" customHeight="1">
      <c r="A13" s="49"/>
      <c r="B13" s="33"/>
      <c r="C13" s="45" t="s">
        <v>29</v>
      </c>
      <c r="D13" s="46">
        <v>107.5</v>
      </c>
      <c r="E13" s="46">
        <v>114.7</v>
      </c>
      <c r="F13" s="46">
        <v>122</v>
      </c>
      <c r="G13" s="46">
        <v>129.2</v>
      </c>
      <c r="H13" s="46">
        <v>136.4</v>
      </c>
      <c r="I13" s="46">
        <v>143.6</v>
      </c>
      <c r="J13" s="46">
        <v>7.2</v>
      </c>
    </row>
    <row r="14" spans="1:10" s="3" customFormat="1" ht="12.75" customHeight="1">
      <c r="A14" s="49"/>
      <c r="B14" s="37" t="s">
        <v>25</v>
      </c>
      <c r="C14" s="38"/>
      <c r="D14" s="38"/>
      <c r="E14" s="38"/>
      <c r="F14" s="38"/>
      <c r="G14" s="38"/>
      <c r="H14" s="38"/>
      <c r="I14" s="38"/>
      <c r="J14" s="38"/>
    </row>
    <row r="15" spans="1:10" s="3" customFormat="1" ht="38.25">
      <c r="A15" s="33"/>
      <c r="B15" s="5" t="s">
        <v>18</v>
      </c>
      <c r="C15" s="7" t="s">
        <v>0</v>
      </c>
      <c r="D15" s="28"/>
      <c r="E15" s="28"/>
      <c r="F15" s="28"/>
      <c r="G15" s="28"/>
      <c r="H15" s="28"/>
      <c r="I15" s="28"/>
      <c r="J15" s="28"/>
    </row>
    <row r="16" spans="1:10" s="3" customFormat="1" ht="27.75" customHeight="1">
      <c r="A16" s="39">
        <v>5</v>
      </c>
      <c r="B16" s="6" t="s">
        <v>7</v>
      </c>
      <c r="C16" s="4" t="s">
        <v>8</v>
      </c>
      <c r="D16" s="28"/>
      <c r="E16" s="28"/>
      <c r="F16" s="28"/>
      <c r="G16" s="28"/>
      <c r="H16" s="28"/>
      <c r="I16" s="28"/>
      <c r="J16" s="28"/>
    </row>
    <row r="17" spans="1:13" s="3" customFormat="1" ht="12.75" customHeight="1">
      <c r="A17" s="40"/>
      <c r="B17" s="37" t="s">
        <v>25</v>
      </c>
      <c r="C17" s="38"/>
      <c r="D17" s="38"/>
      <c r="E17" s="38"/>
      <c r="F17" s="38"/>
      <c r="G17" s="38"/>
      <c r="H17" s="38"/>
      <c r="I17" s="38"/>
      <c r="J17" s="38"/>
      <c r="K17" s="6"/>
      <c r="L17" s="6"/>
      <c r="M17" s="6"/>
    </row>
    <row r="18" spans="1:13" s="3" customFormat="1" ht="12.75" customHeight="1">
      <c r="A18" s="40"/>
      <c r="B18" s="42" t="s">
        <v>1</v>
      </c>
      <c r="C18" s="44">
        <v>1999</v>
      </c>
      <c r="D18" s="47">
        <v>99</v>
      </c>
      <c r="E18" s="47">
        <v>101.2</v>
      </c>
      <c r="F18" s="47">
        <v>103.4</v>
      </c>
      <c r="G18" s="47">
        <v>105.6</v>
      </c>
      <c r="H18" s="47">
        <v>107.8</v>
      </c>
      <c r="I18" s="47">
        <v>110</v>
      </c>
      <c r="J18" s="47">
        <v>2.2</v>
      </c>
      <c r="K18" s="6"/>
      <c r="L18" s="6"/>
      <c r="M18" s="6"/>
    </row>
    <row r="19" spans="1:13" s="3" customFormat="1" ht="25.5" customHeight="1">
      <c r="A19" s="41"/>
      <c r="B19" s="43"/>
      <c r="C19" s="45" t="s">
        <v>30</v>
      </c>
      <c r="D19" s="46">
        <v>128.7</v>
      </c>
      <c r="E19" s="46">
        <v>131.6</v>
      </c>
      <c r="F19" s="46">
        <v>134.4</v>
      </c>
      <c r="G19" s="46">
        <v>137.3</v>
      </c>
      <c r="H19" s="46">
        <v>140.1</v>
      </c>
      <c r="I19" s="46">
        <v>143</v>
      </c>
      <c r="J19" s="46">
        <v>2.9</v>
      </c>
      <c r="K19" s="6"/>
      <c r="L19" s="6"/>
      <c r="M19" s="6"/>
    </row>
    <row r="20" spans="1:10" s="3" customFormat="1" ht="264.75" customHeight="1">
      <c r="A20" s="35" t="s">
        <v>34</v>
      </c>
      <c r="B20" s="36"/>
      <c r="C20" s="36"/>
      <c r="D20" s="36"/>
      <c r="E20" s="36"/>
      <c r="F20" s="36"/>
      <c r="G20" s="36"/>
      <c r="H20" s="36"/>
      <c r="I20" s="36"/>
      <c r="J20" s="36"/>
    </row>
    <row r="21" spans="1:10" ht="132.75" customHeight="1">
      <c r="A21" s="18"/>
      <c r="B21" s="16"/>
      <c r="C21" s="16"/>
      <c r="D21" s="16"/>
      <c r="E21" s="16"/>
      <c r="F21" s="16"/>
      <c r="G21" s="16"/>
      <c r="H21" s="16"/>
      <c r="I21" s="16"/>
      <c r="J21" s="16"/>
    </row>
    <row r="22" spans="1:10" ht="27.75" customHeight="1">
      <c r="A22" s="18"/>
      <c r="C22" s="18"/>
      <c r="D22" s="18"/>
      <c r="E22" s="18"/>
      <c r="F22" s="18"/>
      <c r="G22" s="18"/>
      <c r="H22" s="18"/>
      <c r="I22" s="18"/>
      <c r="J22" s="18"/>
    </row>
    <row r="23" spans="1:10" ht="36.75" customHeight="1">
      <c r="A23" s="18"/>
      <c r="C23" s="18"/>
      <c r="D23" s="18"/>
      <c r="E23" s="18"/>
      <c r="F23" s="18"/>
      <c r="G23" s="18"/>
      <c r="H23" s="18"/>
      <c r="I23" s="18"/>
      <c r="J23" s="18"/>
    </row>
    <row r="24" spans="3:10" ht="12.75">
      <c r="C24" s="18"/>
      <c r="D24" s="18"/>
      <c r="E24" s="18"/>
      <c r="F24" s="18"/>
      <c r="G24" s="18"/>
      <c r="H24" s="18"/>
      <c r="I24" s="18"/>
      <c r="J24" s="18"/>
    </row>
    <row r="25" spans="3:10" ht="12.75">
      <c r="C25" s="18"/>
      <c r="D25" s="18"/>
      <c r="E25" s="18"/>
      <c r="F25" s="18"/>
      <c r="G25" s="18"/>
      <c r="H25" s="18"/>
      <c r="I25" s="18"/>
      <c r="J25" s="18"/>
    </row>
    <row r="28" ht="12.75">
      <c r="G28" s="19" t="s">
        <v>27</v>
      </c>
    </row>
    <row r="30" ht="12.75">
      <c r="G30" s="19" t="s">
        <v>27</v>
      </c>
    </row>
  </sheetData>
  <mergeCells count="17">
    <mergeCell ref="A20:J20"/>
    <mergeCell ref="B14:J14"/>
    <mergeCell ref="B17:J17"/>
    <mergeCell ref="D15:J15"/>
    <mergeCell ref="D16:J16"/>
    <mergeCell ref="A16:A19"/>
    <mergeCell ref="B12:B13"/>
    <mergeCell ref="B18:B19"/>
    <mergeCell ref="A12:A15"/>
    <mergeCell ref="A1:K1"/>
    <mergeCell ref="A10:IV11"/>
    <mergeCell ref="B4:B5"/>
    <mergeCell ref="B6:B7"/>
    <mergeCell ref="B8:B9"/>
    <mergeCell ref="A4:A5"/>
    <mergeCell ref="A6:A7"/>
    <mergeCell ref="A8:A9"/>
  </mergeCells>
  <printOptions gridLines="1" horizontalCentered="1"/>
  <pageMargins left="0.77" right="0.42" top="0.86" bottom="0.86" header="0.58" footer="0.5"/>
  <pageSetup horizontalDpi="120" verticalDpi="120" orientation="portrait" paperSize="9" scale="89" r:id="rId1"/>
  <headerFooter alignWithMargins="0">
    <oddFooter>&amp;L&amp;A&amp;C&amp;Bpwd Confidential&amp;B&amp;RPage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c:creator>
  <cp:keywords/>
  <dc:description/>
  <cp:lastModifiedBy>Admin</cp:lastModifiedBy>
  <cp:lastPrinted>2004-04-29T10:51:33Z</cp:lastPrinted>
  <dcterms:created xsi:type="dcterms:W3CDTF">2003-06-20T11:08:04Z</dcterms:created>
  <dcterms:modified xsi:type="dcterms:W3CDTF">2006-11-29T17:51:25Z</dcterms:modified>
  <cp:category/>
  <cp:version/>
  <cp:contentType/>
  <cp:contentStatus/>
</cp:coreProperties>
</file>